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19FE92E-272F-4CD4-8AB6-62234F460CC7}" xr6:coauthVersionLast="47" xr6:coauthVersionMax="47" xr10:uidLastSave="{00000000-0000-0000-0000-000000000000}"/>
  <bookViews>
    <workbookView xWindow="-120" yWindow="-120" windowWidth="29040" windowHeight="17520" activeTab="1" xr2:uid="{00000000-000D-0000-FFFF-FFFF00000000}"/>
  </bookViews>
  <sheets>
    <sheet name="korábbi időszakok árai" sheetId="1"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D5" i="2"/>
  <c r="C7" i="2"/>
  <c r="C5" i="2"/>
  <c r="U7" i="1"/>
  <c r="U5" i="1"/>
  <c r="T7" i="1"/>
  <c r="T5" i="1"/>
  <c r="S5" i="1"/>
  <c r="S7" i="1"/>
  <c r="Q7" i="1" l="1"/>
  <c r="Q5" i="1"/>
  <c r="P7" i="1" l="1"/>
  <c r="P5" i="1"/>
  <c r="N7" i="1" l="1"/>
  <c r="N5" i="1"/>
  <c r="O7" i="1" l="1"/>
  <c r="O5" i="1"/>
  <c r="V7" i="1" l="1"/>
  <c r="M7" i="1"/>
  <c r="L7" i="1"/>
  <c r="K7" i="1"/>
  <c r="J7" i="1"/>
  <c r="I7" i="1"/>
  <c r="H7" i="1"/>
  <c r="G7" i="1"/>
  <c r="F7" i="1"/>
  <c r="E7" i="1"/>
  <c r="D7" i="1"/>
  <c r="C7" i="1"/>
  <c r="V5" i="1"/>
  <c r="M5" i="1"/>
  <c r="L5" i="1"/>
  <c r="K5" i="1"/>
  <c r="J5" i="1"/>
  <c r="I5" i="1"/>
  <c r="H5" i="1"/>
  <c r="G5" i="1"/>
  <c r="F5" i="1"/>
  <c r="E5" i="1"/>
  <c r="D5" i="1"/>
  <c r="C5" i="1"/>
</calcChain>
</file>

<file path=xl/sharedStrings.xml><?xml version="1.0" encoding="utf-8"?>
<sst xmlns="http://schemas.openxmlformats.org/spreadsheetml/2006/main" count="22" uniqueCount="9">
  <si>
    <t>Mennyiségi eltérés elszámolása</t>
  </si>
  <si>
    <t>Dátumtól</t>
  </si>
  <si>
    <t>Hálózati veszteség elismert beszerzési ára</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</si>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</sst>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7" xfId="0" applyFont="1" applyBorder="1" applyAlignment="1">
      <alignment horizontal="center" vertical="center" wrapText="1"/>
    </xf>
    <xf numFmtId="165" fontId="6" fillId="2" borderId="5" xfId="1"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165" fontId="6" fillId="0" borderId="5"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6" xfId="0" applyNumberFormat="1" applyFont="1" applyBorder="1" applyAlignment="1">
      <alignment horizontal="center" vertical="center"/>
    </xf>
    <xf numFmtId="2"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3" fillId="0" borderId="12" xfId="0" applyFont="1" applyBorder="1" applyAlignment="1">
      <alignment horizontal="center" vertical="center"/>
    </xf>
    <xf numFmtId="164" fontId="7" fillId="0" borderId="12" xfId="0" applyNumberFormat="1" applyFont="1" applyBorder="1" applyAlignment="1">
      <alignment horizontal="center" vertical="center"/>
    </xf>
    <xf numFmtId="1" fontId="6" fillId="2" borderId="12" xfId="0" applyNumberFormat="1" applyFont="1" applyFill="1" applyBorder="1" applyAlignment="1">
      <alignment horizontal="center" vertical="center"/>
    </xf>
    <xf numFmtId="1" fontId="6" fillId="0" borderId="12" xfId="0" applyNumberFormat="1" applyFont="1" applyBorder="1" applyAlignment="1">
      <alignment horizontal="center" vertical="center"/>
    </xf>
    <xf numFmtId="14" fontId="3" fillId="0" borderId="6" xfId="0" applyNumberFormat="1" applyFont="1" applyBorder="1" applyAlignment="1">
      <alignment horizontal="center" vertical="center"/>
    </xf>
    <xf numFmtId="14" fontId="3" fillId="0" borderId="12" xfId="0" applyNumberFormat="1" applyFont="1" applyBorder="1" applyAlignment="1">
      <alignment horizontal="center" vertical="center"/>
    </xf>
    <xf numFmtId="164" fontId="7" fillId="2" borderId="12" xfId="0" applyNumberFormat="1" applyFont="1" applyFill="1" applyBorder="1" applyAlignment="1">
      <alignment horizontal="center" vertical="center"/>
    </xf>
    <xf numFmtId="164" fontId="7" fillId="0" borderId="13" xfId="0" applyNumberFormat="1" applyFont="1" applyBorder="1" applyAlignment="1">
      <alignment horizontal="center" vertical="center"/>
    </xf>
    <xf numFmtId="166" fontId="3" fillId="0" borderId="5" xfId="0" applyNumberFormat="1" applyFont="1" applyBorder="1" applyAlignment="1">
      <alignment horizontal="center" vertical="center"/>
    </xf>
    <xf numFmtId="2" fontId="7" fillId="2" borderId="6" xfId="0" applyNumberFormat="1" applyFont="1" applyFill="1" applyBorder="1" applyAlignment="1">
      <alignment horizontal="center" vertical="center"/>
    </xf>
    <xf numFmtId="2" fontId="7" fillId="0" borderId="11"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3"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0" borderId="9"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showGridLines="0" workbookViewId="0">
      <selection activeCell="N21" sqref="N21"/>
    </sheetView>
  </sheetViews>
  <sheetFormatPr defaultRowHeight="15" x14ac:dyDescent="0.25"/>
  <cols>
    <col min="1" max="1" width="29" customWidth="1"/>
    <col min="2" max="2" width="11.5703125" bestFit="1" customWidth="1"/>
    <col min="3" max="6" width="6.42578125" bestFit="1" customWidth="1"/>
    <col min="7" max="10" width="7.28515625" bestFit="1" customWidth="1"/>
    <col min="11" max="11" width="12.7109375" bestFit="1" customWidth="1"/>
    <col min="12" max="13" width="7.28515625" bestFit="1" customWidth="1"/>
    <col min="14" max="15" width="7.28515625" customWidth="1"/>
    <col min="16" max="16" width="12.7109375" bestFit="1" customWidth="1"/>
    <col min="17" max="21" width="12.7109375" customWidth="1"/>
    <col min="22" max="22" width="12.7109375" bestFit="1" customWidth="1"/>
  </cols>
  <sheetData>
    <row r="1" spans="1:22" ht="26.25" customHeight="1" thickTop="1" x14ac:dyDescent="0.35">
      <c r="A1" s="35" t="s">
        <v>0</v>
      </c>
      <c r="B1" s="36"/>
      <c r="C1" s="36"/>
      <c r="D1" s="36"/>
      <c r="E1" s="36"/>
      <c r="F1" s="36"/>
      <c r="G1" s="36"/>
      <c r="H1" s="36"/>
      <c r="I1" s="36"/>
      <c r="J1" s="36"/>
      <c r="K1" s="37"/>
      <c r="L1" s="37"/>
      <c r="M1" s="37"/>
      <c r="N1" s="37"/>
      <c r="O1" s="37"/>
      <c r="P1" s="37"/>
      <c r="Q1" s="37"/>
      <c r="R1" s="37"/>
      <c r="S1" s="37"/>
      <c r="T1" s="37"/>
      <c r="U1" s="37"/>
      <c r="V1" s="38"/>
    </row>
    <row r="2" spans="1:22" ht="24" customHeight="1" x14ac:dyDescent="0.25">
      <c r="A2" s="4"/>
      <c r="B2" s="5" t="s">
        <v>1</v>
      </c>
      <c r="C2" s="6">
        <v>2008</v>
      </c>
      <c r="D2" s="6">
        <v>2009</v>
      </c>
      <c r="E2" s="6">
        <v>2010</v>
      </c>
      <c r="F2" s="6">
        <v>2011</v>
      </c>
      <c r="G2" s="6">
        <v>2012</v>
      </c>
      <c r="H2" s="6">
        <v>2013</v>
      </c>
      <c r="I2" s="6">
        <v>2014</v>
      </c>
      <c r="J2" s="6">
        <v>2015</v>
      </c>
      <c r="K2" s="7">
        <v>42186</v>
      </c>
      <c r="L2" s="6">
        <v>2017</v>
      </c>
      <c r="M2" s="6">
        <v>2018</v>
      </c>
      <c r="N2" s="24">
        <v>2019</v>
      </c>
      <c r="O2" s="24">
        <v>2020</v>
      </c>
      <c r="P2" s="29">
        <v>44287</v>
      </c>
      <c r="Q2" s="29">
        <v>44562</v>
      </c>
      <c r="R2" s="29">
        <v>44743</v>
      </c>
      <c r="S2" s="29">
        <v>44927</v>
      </c>
      <c r="T2" s="29">
        <v>45292</v>
      </c>
      <c r="U2" s="29">
        <v>45658</v>
      </c>
      <c r="V2" s="28">
        <v>46023</v>
      </c>
    </row>
    <row r="3" spans="1:22" ht="31.5" x14ac:dyDescent="0.25">
      <c r="A3" s="8" t="s">
        <v>2</v>
      </c>
      <c r="B3" s="1" t="s">
        <v>3</v>
      </c>
      <c r="C3" s="15">
        <v>18.5</v>
      </c>
      <c r="D3" s="15">
        <v>28</v>
      </c>
      <c r="E3" s="15">
        <v>23.5</v>
      </c>
      <c r="F3" s="15">
        <v>18.809999999999999</v>
      </c>
      <c r="G3" s="16">
        <v>20.66</v>
      </c>
      <c r="H3" s="16">
        <v>19.808</v>
      </c>
      <c r="I3" s="16">
        <v>16.634</v>
      </c>
      <c r="J3" s="16">
        <v>15.77</v>
      </c>
      <c r="K3" s="16">
        <v>15.77</v>
      </c>
      <c r="L3" s="16">
        <v>14.843</v>
      </c>
      <c r="M3" s="16">
        <v>16.239999999999998</v>
      </c>
      <c r="N3" s="25">
        <v>20.25</v>
      </c>
      <c r="O3" s="25">
        <v>24.65</v>
      </c>
      <c r="P3" s="25">
        <v>21.63</v>
      </c>
      <c r="Q3" s="25">
        <v>30.58</v>
      </c>
      <c r="R3" s="25">
        <v>29.69</v>
      </c>
      <c r="S3" s="25">
        <v>144.88</v>
      </c>
      <c r="T3" s="25">
        <v>98.68</v>
      </c>
      <c r="U3" s="25">
        <v>50.32</v>
      </c>
      <c r="V3" s="17">
        <v>58.01</v>
      </c>
    </row>
    <row r="4" spans="1:22" ht="15.75" x14ac:dyDescent="0.25">
      <c r="A4" s="39" t="s">
        <v>4</v>
      </c>
      <c r="B4" s="2" t="s">
        <v>5</v>
      </c>
      <c r="C4" s="9">
        <v>130</v>
      </c>
      <c r="D4" s="9">
        <v>130</v>
      </c>
      <c r="E4" s="9">
        <v>110</v>
      </c>
      <c r="F4" s="9">
        <v>110</v>
      </c>
      <c r="G4" s="10">
        <v>110</v>
      </c>
      <c r="H4" s="10">
        <v>110</v>
      </c>
      <c r="I4" s="10">
        <v>110</v>
      </c>
      <c r="J4" s="10">
        <v>110</v>
      </c>
      <c r="K4" s="10">
        <v>110</v>
      </c>
      <c r="L4" s="10">
        <v>110</v>
      </c>
      <c r="M4" s="10">
        <v>110</v>
      </c>
      <c r="N4" s="26">
        <v>110</v>
      </c>
      <c r="O4" s="26">
        <v>110</v>
      </c>
      <c r="P4" s="26">
        <v>110</v>
      </c>
      <c r="Q4" s="26">
        <v>100</v>
      </c>
      <c r="R4" s="26">
        <v>100</v>
      </c>
      <c r="S4" s="26">
        <v>100</v>
      </c>
      <c r="T4" s="26">
        <v>100</v>
      </c>
      <c r="U4" s="26">
        <v>100</v>
      </c>
      <c r="V4" s="11">
        <v>100</v>
      </c>
    </row>
    <row r="5" spans="1:22" ht="15.75" x14ac:dyDescent="0.25">
      <c r="A5" s="40"/>
      <c r="B5" s="2" t="s">
        <v>3</v>
      </c>
      <c r="C5" s="18">
        <f t="shared" ref="C5:L5" si="0">C3*C4/100</f>
        <v>24.05</v>
      </c>
      <c r="D5" s="18">
        <f t="shared" si="0"/>
        <v>36.4</v>
      </c>
      <c r="E5" s="18">
        <f t="shared" si="0"/>
        <v>25.85</v>
      </c>
      <c r="F5" s="18">
        <f t="shared" si="0"/>
        <v>20.690999999999999</v>
      </c>
      <c r="G5" s="19">
        <f t="shared" si="0"/>
        <v>22.725999999999999</v>
      </c>
      <c r="H5" s="19">
        <f t="shared" si="0"/>
        <v>21.788800000000002</v>
      </c>
      <c r="I5" s="19">
        <f>I3*I4/100</f>
        <v>18.2974</v>
      </c>
      <c r="J5" s="19">
        <f>J3*J4/100</f>
        <v>17.347000000000001</v>
      </c>
      <c r="K5" s="19">
        <f t="shared" si="0"/>
        <v>17.347000000000001</v>
      </c>
      <c r="L5" s="19">
        <f t="shared" si="0"/>
        <v>16.327300000000001</v>
      </c>
      <c r="M5" s="19">
        <f t="shared" ref="M5:V5" si="1">M3*M4/100</f>
        <v>17.863999999999997</v>
      </c>
      <c r="N5" s="19">
        <f t="shared" si="1"/>
        <v>22.274999999999999</v>
      </c>
      <c r="O5" s="19">
        <f t="shared" si="1"/>
        <v>27.114999999999998</v>
      </c>
      <c r="P5" s="19">
        <f t="shared" si="1"/>
        <v>23.792999999999996</v>
      </c>
      <c r="Q5" s="19">
        <f t="shared" si="1"/>
        <v>30.58</v>
      </c>
      <c r="R5" s="30">
        <v>29.69</v>
      </c>
      <c r="S5" s="19">
        <f t="shared" si="1"/>
        <v>144.88</v>
      </c>
      <c r="T5" s="19">
        <f t="shared" si="1"/>
        <v>98.68</v>
      </c>
      <c r="U5" s="19">
        <f t="shared" si="1"/>
        <v>50.32</v>
      </c>
      <c r="V5" s="20">
        <f t="shared" si="1"/>
        <v>58.01</v>
      </c>
    </row>
    <row r="6" spans="1:22" ht="15.75" x14ac:dyDescent="0.25">
      <c r="A6" s="41" t="s">
        <v>6</v>
      </c>
      <c r="B6" s="1" t="s">
        <v>5</v>
      </c>
      <c r="C6" s="12">
        <v>70</v>
      </c>
      <c r="D6" s="12">
        <v>70</v>
      </c>
      <c r="E6" s="12">
        <v>70</v>
      </c>
      <c r="F6" s="12">
        <v>70</v>
      </c>
      <c r="G6" s="13">
        <v>70</v>
      </c>
      <c r="H6" s="13">
        <v>70</v>
      </c>
      <c r="I6" s="13">
        <v>70</v>
      </c>
      <c r="J6" s="13">
        <v>70</v>
      </c>
      <c r="K6" s="13">
        <v>90</v>
      </c>
      <c r="L6" s="13">
        <v>90</v>
      </c>
      <c r="M6" s="13">
        <v>90</v>
      </c>
      <c r="N6" s="27">
        <v>90</v>
      </c>
      <c r="O6" s="27">
        <v>90</v>
      </c>
      <c r="P6" s="27">
        <v>90</v>
      </c>
      <c r="Q6" s="27">
        <v>100</v>
      </c>
      <c r="R6" s="27">
        <v>100</v>
      </c>
      <c r="S6" s="27">
        <v>100</v>
      </c>
      <c r="T6" s="27">
        <v>100</v>
      </c>
      <c r="U6" s="27">
        <v>100</v>
      </c>
      <c r="V6" s="14">
        <v>100</v>
      </c>
    </row>
    <row r="7" spans="1:22" ht="16.5" thickBot="1" x14ac:dyDescent="0.3">
      <c r="A7" s="42" t="s">
        <v>7</v>
      </c>
      <c r="B7" s="3" t="s">
        <v>3</v>
      </c>
      <c r="C7" s="21">
        <f t="shared" ref="C7:L7" si="2">C3*C6/100</f>
        <v>12.95</v>
      </c>
      <c r="D7" s="21">
        <f t="shared" si="2"/>
        <v>19.600000000000001</v>
      </c>
      <c r="E7" s="21">
        <f t="shared" si="2"/>
        <v>16.45</v>
      </c>
      <c r="F7" s="21">
        <f t="shared" si="2"/>
        <v>13.166999999999998</v>
      </c>
      <c r="G7" s="22">
        <f t="shared" si="2"/>
        <v>14.462</v>
      </c>
      <c r="H7" s="22">
        <f t="shared" si="2"/>
        <v>13.865599999999999</v>
      </c>
      <c r="I7" s="22">
        <f>I3*I6/100</f>
        <v>11.643800000000001</v>
      </c>
      <c r="J7" s="22">
        <f>J3*J6/100</f>
        <v>11.038999999999998</v>
      </c>
      <c r="K7" s="22">
        <f t="shared" si="2"/>
        <v>14.193</v>
      </c>
      <c r="L7" s="22">
        <f t="shared" si="2"/>
        <v>13.358699999999999</v>
      </c>
      <c r="M7" s="22">
        <f t="shared" ref="M7:V7" si="3">M3*M6/100</f>
        <v>14.616</v>
      </c>
      <c r="N7" s="22">
        <f t="shared" si="3"/>
        <v>18.225000000000001</v>
      </c>
      <c r="O7" s="22">
        <f t="shared" si="3"/>
        <v>22.184999999999999</v>
      </c>
      <c r="P7" s="22">
        <f t="shared" si="3"/>
        <v>19.466999999999999</v>
      </c>
      <c r="Q7" s="22">
        <f t="shared" si="3"/>
        <v>30.58</v>
      </c>
      <c r="R7" s="31">
        <v>29.69</v>
      </c>
      <c r="S7" s="22">
        <f t="shared" si="3"/>
        <v>144.88</v>
      </c>
      <c r="T7" s="22">
        <f t="shared" si="3"/>
        <v>98.68</v>
      </c>
      <c r="U7" s="22">
        <f t="shared" si="3"/>
        <v>50.32</v>
      </c>
      <c r="V7" s="23">
        <f t="shared" si="3"/>
        <v>58.01</v>
      </c>
    </row>
    <row r="8" spans="1:22" ht="15.75" thickTop="1" x14ac:dyDescent="0.25"/>
  </sheetData>
  <mergeCells count="3">
    <mergeCell ref="A1:V1"/>
    <mergeCell ref="A4:A5"/>
    <mergeCell ref="A6:A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sqref="A1:N1"/>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35" t="s">
        <v>0</v>
      </c>
      <c r="B1" s="36"/>
      <c r="C1" s="36"/>
      <c r="D1" s="36"/>
      <c r="E1" s="36"/>
      <c r="F1" s="36"/>
      <c r="G1" s="36"/>
      <c r="H1" s="36"/>
      <c r="I1" s="36"/>
      <c r="J1" s="36"/>
      <c r="K1" s="37"/>
      <c r="L1" s="37"/>
      <c r="M1" s="37"/>
      <c r="N1" s="37"/>
    </row>
    <row r="2" spans="1:14" ht="24" customHeight="1" x14ac:dyDescent="0.25">
      <c r="A2" s="4"/>
      <c r="B2" s="5" t="s">
        <v>1</v>
      </c>
      <c r="C2" s="32">
        <v>46023</v>
      </c>
      <c r="D2" s="32">
        <v>46054</v>
      </c>
      <c r="E2" s="32">
        <v>46082</v>
      </c>
      <c r="F2" s="32">
        <v>46113</v>
      </c>
      <c r="G2" s="32">
        <v>46143</v>
      </c>
      <c r="H2" s="32">
        <v>46174</v>
      </c>
      <c r="I2" s="32">
        <v>46204</v>
      </c>
      <c r="J2" s="32">
        <v>46235</v>
      </c>
      <c r="K2" s="32">
        <v>46266</v>
      </c>
      <c r="L2" s="32">
        <v>46296</v>
      </c>
      <c r="M2" s="32">
        <v>46327</v>
      </c>
      <c r="N2" s="32">
        <v>46357</v>
      </c>
    </row>
    <row r="3" spans="1:14" ht="31.5" x14ac:dyDescent="0.25">
      <c r="A3" s="8" t="s">
        <v>8</v>
      </c>
      <c r="B3" s="1" t="s">
        <v>3</v>
      </c>
      <c r="C3" s="15">
        <v>44.58</v>
      </c>
      <c r="D3" s="15">
        <v>42.81</v>
      </c>
      <c r="E3" s="15"/>
      <c r="F3" s="15"/>
      <c r="G3" s="16"/>
      <c r="H3" s="16"/>
      <c r="I3" s="16"/>
      <c r="J3" s="16"/>
      <c r="K3" s="16"/>
      <c r="L3" s="16"/>
      <c r="M3" s="16"/>
      <c r="N3" s="16"/>
    </row>
    <row r="4" spans="1:14" ht="15.75" x14ac:dyDescent="0.25">
      <c r="A4" s="39" t="s">
        <v>4</v>
      </c>
      <c r="B4" s="2" t="s">
        <v>5</v>
      </c>
      <c r="C4" s="11">
        <v>100</v>
      </c>
      <c r="D4" s="11">
        <v>100</v>
      </c>
      <c r="E4" s="9"/>
      <c r="F4" s="9"/>
      <c r="G4" s="10"/>
      <c r="H4" s="10"/>
      <c r="I4" s="10"/>
      <c r="J4" s="10"/>
      <c r="K4" s="10"/>
      <c r="L4" s="10"/>
      <c r="M4" s="10"/>
      <c r="N4" s="10"/>
    </row>
    <row r="5" spans="1:14" ht="15.75" x14ac:dyDescent="0.25">
      <c r="A5" s="40"/>
      <c r="B5" s="2" t="s">
        <v>3</v>
      </c>
      <c r="C5" s="33">
        <f t="shared" ref="C5:D5" si="0">C3*C4/100</f>
        <v>44.58</v>
      </c>
      <c r="D5" s="33">
        <f t="shared" si="0"/>
        <v>42.81</v>
      </c>
      <c r="E5" s="18"/>
      <c r="F5" s="18"/>
      <c r="G5" s="19"/>
      <c r="H5" s="19"/>
      <c r="I5" s="19"/>
      <c r="J5" s="19"/>
      <c r="K5" s="19"/>
      <c r="L5" s="19"/>
      <c r="M5" s="19"/>
      <c r="N5" s="19"/>
    </row>
    <row r="6" spans="1:14" ht="15.75" x14ac:dyDescent="0.25">
      <c r="A6" s="41" t="s">
        <v>6</v>
      </c>
      <c r="B6" s="1" t="s">
        <v>5</v>
      </c>
      <c r="C6" s="14">
        <v>100</v>
      </c>
      <c r="D6" s="14">
        <v>100</v>
      </c>
      <c r="E6" s="12"/>
      <c r="F6" s="12"/>
      <c r="G6" s="13"/>
      <c r="H6" s="13"/>
      <c r="I6" s="13"/>
      <c r="J6" s="13"/>
      <c r="K6" s="13"/>
      <c r="L6" s="13"/>
      <c r="M6" s="13"/>
      <c r="N6" s="13"/>
    </row>
    <row r="7" spans="1:14" ht="16.5" thickBot="1" x14ac:dyDescent="0.3">
      <c r="A7" s="42" t="s">
        <v>7</v>
      </c>
      <c r="B7" s="3" t="s">
        <v>3</v>
      </c>
      <c r="C7" s="34">
        <f t="shared" ref="C7:D7" si="1">C3*C6/100</f>
        <v>44.58</v>
      </c>
      <c r="D7" s="34">
        <f t="shared" si="1"/>
        <v>42.81</v>
      </c>
      <c r="E7" s="21"/>
      <c r="F7" s="21"/>
      <c r="G7" s="22"/>
      <c r="H7" s="22"/>
      <c r="I7" s="22"/>
      <c r="J7" s="22"/>
      <c r="K7" s="22"/>
      <c r="L7" s="22"/>
      <c r="M7" s="22"/>
      <c r="N7" s="22"/>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2026-02-10T10:54:34Z</dcterms:created>
  <dcterms:modified xsi:type="dcterms:W3CDTF">2026-03-03T09:47:13Z</dcterms:modified>
  <cp:category/>
  <cp:contentStatus/>
</cp:coreProperties>
</file>